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core2\free-format\20241217\business\down\"/>
    </mc:Choice>
  </mc:AlternateContent>
  <xr:revisionPtr revIDLastSave="0" documentId="13_ncr:1_{7667F052-6F46-471E-85C9-9E3B83DAA070}" xr6:coauthVersionLast="47" xr6:coauthVersionMax="47" xr10:uidLastSave="{00000000-0000-0000-0000-000000000000}"/>
  <bookViews>
    <workbookView xWindow="2730" yWindow="720" windowWidth="12630" windowHeight="15480" xr2:uid="{00000000-000D-0000-FFFF-FFFF00000000}"/>
  </bookViews>
  <sheets>
    <sheet name="Sheet1" sheetId="1" r:id="rId1"/>
  </sheets>
  <definedNames>
    <definedName name="_xlnm.Print_Area" localSheetId="0">Sheet1!$B$3:$U$35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4" i="1" l="1"/>
  <c r="P30" i="1"/>
  <c r="P25" i="1"/>
  <c r="P24" i="1"/>
  <c r="P23" i="1"/>
  <c r="N33" i="1" s="1"/>
  <c r="P22" i="1"/>
  <c r="R34" i="1" l="1"/>
  <c r="R33" i="1"/>
  <c r="R35" i="1" l="1"/>
  <c r="N35" i="1"/>
  <c r="F14" i="1" l="1"/>
</calcChain>
</file>

<file path=xl/sharedStrings.xml><?xml version="1.0" encoding="utf-8"?>
<sst xmlns="http://schemas.openxmlformats.org/spreadsheetml/2006/main" count="42" uniqueCount="39">
  <si>
    <t>お届け先</t>
    <rPh sb="1" eb="2">
      <t>トド</t>
    </rPh>
    <rPh sb="3" eb="4">
      <t>サキ</t>
    </rPh>
    <phoneticPr fontId="1"/>
  </si>
  <si>
    <t>〒○○○-○○○○</t>
    <phoneticPr fontId="1"/>
  </si>
  <si>
    <t>○○県○○市○○町○○</t>
    <rPh sb="2" eb="3">
      <t>ケン</t>
    </rPh>
    <rPh sb="5" eb="6">
      <t>シ</t>
    </rPh>
    <rPh sb="8" eb="9">
      <t>チョウ</t>
    </rPh>
    <phoneticPr fontId="1"/>
  </si>
  <si>
    <t>TEL○○-○○○○-○○○○</t>
    <phoneticPr fontId="1"/>
  </si>
  <si>
    <t>○○○○様</t>
    <rPh sb="4" eb="5">
      <t>サマ</t>
    </rPh>
    <phoneticPr fontId="1"/>
  </si>
  <si>
    <t>株式会社○○商店</t>
    <rPh sb="0" eb="4">
      <t>カブシキガイシャ</t>
    </rPh>
    <rPh sb="6" eb="8">
      <t>ショウテン</t>
    </rPh>
    <phoneticPr fontId="1"/>
  </si>
  <si>
    <t>Email:○○@○○○○.co.jp</t>
    <phoneticPr fontId="1"/>
  </si>
  <si>
    <t>http://www.○○.co.jp</t>
    <phoneticPr fontId="1"/>
  </si>
  <si>
    <t>商品コード</t>
    <rPh sb="0" eb="2">
      <t>ショウヒン</t>
    </rPh>
    <phoneticPr fontId="1"/>
  </si>
  <si>
    <t>商品名</t>
    <rPh sb="0" eb="3">
      <t>ショウヒンメイ</t>
    </rPh>
    <phoneticPr fontId="1"/>
  </si>
  <si>
    <t>単価(税込)</t>
    <rPh sb="0" eb="2">
      <t>タンカ</t>
    </rPh>
    <rPh sb="3" eb="5">
      <t>ゼイコ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</si>
  <si>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</si>
  <si>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</si>
  <si>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ご注文日</t>
    <rPh sb="1" eb="3">
      <t>チュウモン</t>
    </rPh>
    <rPh sb="3" eb="4">
      <t>ビ</t>
    </rPh>
    <phoneticPr fontId="1"/>
  </si>
  <si>
    <t>○○年○○月○○日</t>
    <rPh sb="2" eb="3">
      <t>ネン</t>
    </rPh>
    <rPh sb="5" eb="6">
      <t>ツキ</t>
    </rPh>
    <rPh sb="8" eb="9">
      <t>ニチ</t>
    </rPh>
    <phoneticPr fontId="1"/>
  </si>
  <si>
    <t>ご注文番号</t>
    <rPh sb="1" eb="3">
      <t>チュウモン</t>
    </rPh>
    <rPh sb="3" eb="5">
      <t>バンゴウ</t>
    </rPh>
    <phoneticPr fontId="1"/>
  </si>
  <si>
    <t>○○○-○○○○○</t>
    <phoneticPr fontId="1"/>
  </si>
  <si>
    <t>この度は、当店にてご購入いただきまして誠にありがとうございました。</t>
    <rPh sb="2" eb="3">
      <t>タビ</t>
    </rPh>
    <rPh sb="5" eb="7">
      <t>トウテン</t>
    </rPh>
    <rPh sb="10" eb="12">
      <t>コウニュウ</t>
    </rPh>
    <rPh sb="19" eb="20">
      <t>マコト</t>
    </rPh>
    <phoneticPr fontId="1"/>
  </si>
  <si>
    <t>ご不明な点等ございましたらお気軽にご連絡お願いいたします。</t>
    <rPh sb="1" eb="3">
      <t>フメイ</t>
    </rPh>
    <rPh sb="4" eb="5">
      <t>テン</t>
    </rPh>
    <rPh sb="5" eb="6">
      <t>トウ</t>
    </rPh>
    <rPh sb="14" eb="16">
      <t>キガル</t>
    </rPh>
    <rPh sb="18" eb="20">
      <t>レンラク</t>
    </rPh>
    <rPh sb="21" eb="22">
      <t>ネガ</t>
    </rPh>
    <phoneticPr fontId="1"/>
  </si>
  <si>
    <t>ご注文いただきました商品を納入いたします。</t>
    <rPh sb="1" eb="3">
      <t>チュウモン</t>
    </rPh>
    <rPh sb="10" eb="12">
      <t>ショウヒン</t>
    </rPh>
    <rPh sb="13" eb="15">
      <t>ノウニュウ</t>
    </rPh>
    <phoneticPr fontId="1"/>
  </si>
  <si>
    <t>ご確認の程よろしくお願いいたします。</t>
    <rPh sb="1" eb="3">
      <t>カクニン</t>
    </rPh>
    <rPh sb="4" eb="5">
      <t>ホド</t>
    </rPh>
    <rPh sb="10" eb="11">
      <t>ネガ</t>
    </rPh>
    <phoneticPr fontId="1"/>
  </si>
  <si>
    <t>登録番号：T1234567890---</t>
    <rPh sb="0" eb="4">
      <t>トウロクバンゴウ</t>
    </rPh>
    <phoneticPr fontId="1"/>
  </si>
  <si>
    <t>納品書</t>
    <rPh sb="0" eb="3">
      <t>ノウヒンショ</t>
    </rPh>
    <phoneticPr fontId="1"/>
  </si>
  <si>
    <t>税率</t>
    <rPh sb="0" eb="2">
      <t>ゼイリツ</t>
    </rPh>
    <phoneticPr fontId="1"/>
  </si>
  <si>
    <t>税　率</t>
    <rPh sb="0" eb="1">
      <t>ゼイ</t>
    </rPh>
    <rPh sb="2" eb="3">
      <t>リツ</t>
    </rPh>
    <phoneticPr fontId="7"/>
  </si>
  <si>
    <t>税抜金額</t>
    <rPh sb="0" eb="1">
      <t>ゼイ</t>
    </rPh>
    <rPh sb="1" eb="2">
      <t>ヌ</t>
    </rPh>
    <rPh sb="2" eb="4">
      <t>キンガク</t>
    </rPh>
    <phoneticPr fontId="7"/>
  </si>
  <si>
    <t>税　額</t>
    <rPh sb="0" eb="1">
      <t>ゼイ</t>
    </rPh>
    <rPh sb="2" eb="3">
      <t>ガク</t>
    </rPh>
    <phoneticPr fontId="7"/>
  </si>
  <si>
    <t>10%対象</t>
    <rPh sb="3" eb="5">
      <t>タイショウ</t>
    </rPh>
    <phoneticPr fontId="7"/>
  </si>
  <si>
    <t>8%対象</t>
    <rPh sb="2" eb="4">
      <t>タイショウ</t>
    </rPh>
    <phoneticPr fontId="7"/>
  </si>
  <si>
    <t>合計金額</t>
    <rPh sb="0" eb="2">
      <t>ゴウケイ</t>
    </rPh>
    <rPh sb="2" eb="4">
      <t>キンガク</t>
    </rPh>
    <phoneticPr fontId="7"/>
  </si>
  <si>
    <t>ステーキ肉</t>
    <rPh sb="4" eb="5">
      <t>ニク</t>
    </rPh>
    <phoneticPr fontId="1"/>
  </si>
  <si>
    <t>醤油</t>
    <rPh sb="0" eb="2">
      <t>ショウユ</t>
    </rPh>
    <phoneticPr fontId="1"/>
  </si>
  <si>
    <t>料理酒</t>
    <rPh sb="0" eb="3">
      <t>リョウリシュ</t>
    </rPh>
    <phoneticPr fontId="1"/>
  </si>
  <si>
    <t>バンドエイド</t>
    <phoneticPr fontId="1"/>
  </si>
  <si>
    <t>\</t>
    <phoneticPr fontId="1"/>
  </si>
  <si>
    <t>合計金額</t>
    <rPh sb="0" eb="2">
      <t>ゴウケイ</t>
    </rPh>
    <rPh sb="2" eb="4">
      <t>キンガク</t>
    </rPh>
    <phoneticPr fontId="1"/>
  </si>
  <si>
    <t>納品No.</t>
    <rPh sb="0" eb="2">
      <t>ノウヒン</t>
    </rPh>
    <phoneticPr fontId="1"/>
  </si>
  <si>
    <t>発行日：○○○○年○○月○○日</t>
    <rPh sb="8" eb="9">
      <t>ネン</t>
    </rPh>
    <rPh sb="11" eb="12">
      <t>ツキ</t>
    </rPh>
    <rPh sb="14" eb="15">
      <t>ニチ</t>
    </rPh>
    <phoneticPr fontId="1"/>
  </si>
  <si>
    <t>今すぐチェック！無料でダウンロードできるフォーマット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</si>
</sst>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 &quot;円&quot;"/>
    <numFmt numFmtId="178" formatCode="#,##0&quot; －&quot;"/>
  </numFmts>
  <fonts count="9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0" fillId="0" borderId="0" xfId="0" applyAlignment="1">
      <alignment horizontal="right" vertical="center"/>
    </xf>
    <xf numFmtId="0" fontId="6" fillId="0" borderId="0" xfId="0" applyFont="1">
      <alignment vertical="center"/>
    </xf>
    <xf numFmtId="177" fontId="0" fillId="0" borderId="0" xfId="0" applyNumberFormat="1">
      <alignment vertical="center"/>
    </xf>
    <xf numFmtId="0" fontId="6" fillId="0" borderId="6" xfId="0" applyFont="1" applyBorder="1" applyAlignment="1"/>
    <xf numFmtId="178" fontId="6" fillId="0" borderId="0" xfId="0" applyNumberFormat="1" applyFont="1" applyAlignment="1"/>
    <xf numFmtId="0" fontId="6" fillId="0" borderId="0" xfId="0" applyFont="1" applyAlignment="1"/>
    <xf numFmtId="0" fontId="4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6" xfId="0" quotePrefix="1" applyBorder="1" applyAlignment="1">
      <alignment horizontal="center" vertical="center"/>
    </xf>
    <xf numFmtId="0" fontId="0" fillId="0" borderId="10" xfId="0" quotePrefix="1" applyBorder="1" applyAlignment="1">
      <alignment horizontal="center" vertical="center"/>
    </xf>
    <xf numFmtId="176" fontId="0" fillId="0" borderId="17" xfId="0" applyNumberFormat="1" applyBorder="1">
      <alignment vertical="center"/>
    </xf>
    <xf numFmtId="0" fontId="0" fillId="0" borderId="10" xfId="0" applyBorder="1">
      <alignment vertical="center"/>
    </xf>
    <xf numFmtId="176" fontId="0" fillId="0" borderId="24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9" fontId="0" fillId="0" borderId="16" xfId="0" applyNumberFormat="1" applyBorder="1" applyAlignment="1">
      <alignment horizontal="center" vertical="center"/>
    </xf>
    <xf numFmtId="9" fontId="0" fillId="0" borderId="10" xfId="0" applyNumberFormat="1" applyBorder="1" applyAlignment="1">
      <alignment horizontal="center" vertical="center"/>
    </xf>
    <xf numFmtId="9" fontId="0" fillId="0" borderId="13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0" fillId="0" borderId="22" xfId="0" applyNumberFormat="1" applyBorder="1">
      <alignment vertical="center"/>
    </xf>
    <xf numFmtId="0" fontId="0" fillId="0" borderId="22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76" fontId="0" fillId="0" borderId="10" xfId="0" applyNumberFormat="1" applyBorder="1">
      <alignment vertical="center"/>
    </xf>
    <xf numFmtId="0" fontId="0" fillId="0" borderId="23" xfId="0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9" fontId="0" fillId="0" borderId="17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0" fillId="0" borderId="10" xfId="0" applyNumberFormat="1" applyBorder="1" applyAlignment="1">
      <alignment horizontal="right" vertical="center"/>
    </xf>
    <xf numFmtId="176" fontId="0" fillId="0" borderId="17" xfId="0" applyNumberFormat="1" applyBorder="1" applyAlignment="1">
      <alignment horizontal="right" vertical="center"/>
    </xf>
    <xf numFmtId="176" fontId="0" fillId="0" borderId="22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176" fontId="0" fillId="0" borderId="13" xfId="0" applyNumberFormat="1" applyBorder="1" applyAlignment="1">
      <alignment horizontal="right" vertical="center"/>
    </xf>
    <xf numFmtId="9" fontId="0" fillId="0" borderId="15" xfId="0" applyNumberFormat="1" applyBorder="1" applyAlignment="1">
      <alignment horizontal="center" vertical="center"/>
    </xf>
    <xf numFmtId="9" fontId="0" fillId="0" borderId="11" xfId="0" applyNumberFormat="1" applyBorder="1" applyAlignment="1">
      <alignment horizontal="center" vertical="center"/>
    </xf>
    <xf numFmtId="9" fontId="0" fillId="0" borderId="1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176" fontId="0" fillId="0" borderId="12" xfId="0" applyNumberFormat="1" applyBorder="1" applyAlignment="1">
      <alignment horizontal="right" vertical="center"/>
    </xf>
    <xf numFmtId="178" fontId="6" fillId="0" borderId="6" xfId="0" applyNumberFormat="1" applyFont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6" fontId="0" fillId="0" borderId="30" xfId="0" applyNumberFormat="1" applyBorder="1" applyAlignment="1">
      <alignment horizontal="right" vertical="center"/>
    </xf>
    <xf numFmtId="176" fontId="0" fillId="0" borderId="28" xfId="0" applyNumberFormat="1" applyBorder="1" applyAlignment="1">
      <alignment horizontal="right" vertical="center"/>
    </xf>
    <xf numFmtId="176" fontId="0" fillId="0" borderId="29" xfId="0" applyNumberFormat="1" applyBorder="1" applyAlignment="1">
      <alignment horizontal="right" vertical="center"/>
    </xf>
    <xf numFmtId="0" fontId="8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ree-format.com/" TargetMode="External"/><Relationship Id="rId1" Type="http://schemas.openxmlformats.org/officeDocument/2006/relationships/hyperlink" Target="https://www.free-forma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54"/>
  <sheetViews>
    <sheetView showGridLines="0" tabSelected="1" zoomScaleNormal="100" workbookViewId="0"/>
  </sheetViews>
  <sheetFormatPr defaultRowHeight="13.5" x14ac:dyDescent="0.15"/>
  <cols>
    <col min="1" max="1" width="4" customWidth="1"/>
    <col min="2" max="21" width="4.375" customWidth="1"/>
  </cols>
  <sheetData>
    <row r="1" spans="1:53" ht="45" customHeight="1" x14ac:dyDescent="0.15">
      <c r="A1" s="66" t="s">
        <v>38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</row>
    <row r="2" spans="1:53" ht="22.5" customHeight="1" x14ac:dyDescent="0.15"/>
    <row r="3" spans="1:53" ht="30" customHeight="1" x14ac:dyDescent="0.15">
      <c r="B3" s="17" t="s">
        <v>22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53" ht="22.5" customHeight="1" x14ac:dyDescent="0.15"/>
    <row r="5" spans="1:53" ht="22.5" customHeight="1" x14ac:dyDescent="0.15">
      <c r="N5" s="59" t="s">
        <v>37</v>
      </c>
      <c r="O5" s="59"/>
      <c r="P5" s="59"/>
      <c r="Q5" s="59"/>
      <c r="R5" s="59"/>
      <c r="S5" s="59"/>
      <c r="T5" s="59"/>
      <c r="U5" s="59"/>
    </row>
    <row r="6" spans="1:53" ht="22.5" customHeight="1" x14ac:dyDescent="0.15">
      <c r="B6" s="9" t="s">
        <v>0</v>
      </c>
      <c r="C6" s="1"/>
      <c r="D6" s="1"/>
      <c r="E6" s="1"/>
      <c r="F6" s="1"/>
      <c r="G6" s="1"/>
      <c r="H6" s="1"/>
      <c r="I6" s="1"/>
      <c r="J6" s="2"/>
      <c r="Q6" s="6" t="s">
        <v>36</v>
      </c>
      <c r="R6" s="6"/>
      <c r="S6" s="6"/>
      <c r="T6" s="6"/>
      <c r="U6" s="6"/>
    </row>
    <row r="7" spans="1:53" ht="22.5" customHeight="1" x14ac:dyDescent="0.15">
      <c r="B7" s="3"/>
      <c r="C7" s="11" t="s">
        <v>4</v>
      </c>
      <c r="J7" s="4"/>
    </row>
    <row r="8" spans="1:53" ht="22.5" customHeight="1" x14ac:dyDescent="0.15">
      <c r="B8" s="3"/>
      <c r="C8" t="s">
        <v>1</v>
      </c>
      <c r="J8" s="4"/>
      <c r="N8" t="s">
        <v>5</v>
      </c>
    </row>
    <row r="9" spans="1:53" ht="22.5" customHeight="1" x14ac:dyDescent="0.15">
      <c r="B9" s="3"/>
      <c r="C9" t="s">
        <v>2</v>
      </c>
      <c r="J9" s="4"/>
      <c r="N9" t="s">
        <v>21</v>
      </c>
    </row>
    <row r="10" spans="1:53" ht="22.5" customHeight="1" x14ac:dyDescent="0.15">
      <c r="B10" s="5"/>
      <c r="C10" s="6" t="s">
        <v>3</v>
      </c>
      <c r="D10" s="6"/>
      <c r="E10" s="6"/>
      <c r="F10" s="6"/>
      <c r="G10" s="6"/>
      <c r="H10" s="6"/>
      <c r="I10" s="6"/>
      <c r="J10" s="7"/>
      <c r="O10" s="8" t="s">
        <v>1</v>
      </c>
    </row>
    <row r="11" spans="1:53" ht="22.5" customHeight="1" x14ac:dyDescent="0.15">
      <c r="O11" s="8" t="s">
        <v>2</v>
      </c>
    </row>
    <row r="12" spans="1:53" ht="22.5" customHeight="1" x14ac:dyDescent="0.15">
      <c r="O12" s="8" t="s">
        <v>3</v>
      </c>
    </row>
    <row r="13" spans="1:53" ht="22.5" customHeight="1" x14ac:dyDescent="0.15">
      <c r="O13" t="s">
        <v>7</v>
      </c>
    </row>
    <row r="14" spans="1:53" ht="22.5" customHeight="1" x14ac:dyDescent="0.2">
      <c r="B14" s="13" t="s">
        <v>35</v>
      </c>
      <c r="C14" s="13"/>
      <c r="D14" s="13"/>
      <c r="E14" s="16" t="s">
        <v>34</v>
      </c>
      <c r="F14" s="57">
        <f>N35+R35</f>
        <v>1028600</v>
      </c>
      <c r="G14" s="57"/>
      <c r="H14" s="57"/>
      <c r="I14" s="57"/>
      <c r="J14" s="57"/>
      <c r="K14" s="14"/>
      <c r="L14" s="14"/>
      <c r="O14" s="8" t="s">
        <v>6</v>
      </c>
    </row>
    <row r="15" spans="1:53" ht="22.5" customHeight="1" x14ac:dyDescent="0.2">
      <c r="B15" s="15"/>
      <c r="C15" s="15"/>
      <c r="D15" s="15"/>
      <c r="E15" s="15"/>
      <c r="G15" s="14"/>
      <c r="H15" s="14"/>
      <c r="I15" s="14"/>
      <c r="J15" s="14"/>
      <c r="K15" s="14"/>
      <c r="L15" s="14"/>
      <c r="M15" s="8"/>
    </row>
    <row r="16" spans="1:53" ht="22.5" customHeight="1" x14ac:dyDescent="0.15">
      <c r="D16" t="s">
        <v>17</v>
      </c>
      <c r="M16" s="8"/>
    </row>
    <row r="17" spans="2:21" ht="22.5" customHeight="1" x14ac:dyDescent="0.15">
      <c r="D17" t="s">
        <v>19</v>
      </c>
      <c r="M17" s="8"/>
    </row>
    <row r="18" spans="2:21" ht="22.5" customHeight="1" x14ac:dyDescent="0.15">
      <c r="D18" t="s">
        <v>20</v>
      </c>
      <c r="M18" s="8"/>
    </row>
    <row r="19" spans="2:21" ht="22.5" customHeight="1" x14ac:dyDescent="0.15"/>
    <row r="20" spans="2:21" ht="22.5" customHeight="1" x14ac:dyDescent="0.15">
      <c r="E20" s="40" t="s">
        <v>15</v>
      </c>
      <c r="F20" s="40"/>
      <c r="G20" s="40"/>
      <c r="H20" s="40" t="s">
        <v>16</v>
      </c>
      <c r="I20" s="40"/>
      <c r="J20" s="40"/>
      <c r="K20" s="40"/>
      <c r="L20" s="40"/>
      <c r="M20" s="40" t="s">
        <v>13</v>
      </c>
      <c r="N20" s="40"/>
      <c r="O20" s="41" t="s">
        <v>14</v>
      </c>
      <c r="P20" s="41"/>
      <c r="Q20" s="41"/>
      <c r="R20" s="41"/>
      <c r="S20" s="41"/>
      <c r="T20" s="41"/>
      <c r="U20" s="41"/>
    </row>
    <row r="21" spans="2:21" ht="22.5" customHeight="1" x14ac:dyDescent="0.15">
      <c r="B21" s="36" t="s">
        <v>8</v>
      </c>
      <c r="C21" s="37"/>
      <c r="D21" s="37"/>
      <c r="E21" s="37" t="s">
        <v>9</v>
      </c>
      <c r="F21" s="37"/>
      <c r="G21" s="37"/>
      <c r="H21" s="37"/>
      <c r="I21" s="37"/>
      <c r="J21" s="37"/>
      <c r="K21" s="37" t="s">
        <v>10</v>
      </c>
      <c r="L21" s="37"/>
      <c r="M21" s="37"/>
      <c r="N21" s="37" t="s">
        <v>11</v>
      </c>
      <c r="O21" s="37"/>
      <c r="P21" s="37" t="s">
        <v>12</v>
      </c>
      <c r="Q21" s="37"/>
      <c r="R21" s="37"/>
      <c r="S21" s="37"/>
      <c r="T21" s="37" t="s">
        <v>23</v>
      </c>
      <c r="U21" s="42"/>
    </row>
    <row r="22" spans="2:21" ht="22.5" customHeight="1" x14ac:dyDescent="0.15">
      <c r="B22" s="21">
        <v>123456</v>
      </c>
      <c r="C22" s="22"/>
      <c r="D22" s="22"/>
      <c r="E22" s="24" t="s">
        <v>30</v>
      </c>
      <c r="F22" s="24"/>
      <c r="G22" s="24"/>
      <c r="H22" s="24"/>
      <c r="I22" s="24"/>
      <c r="J22" s="24"/>
      <c r="K22" s="38">
        <v>3200</v>
      </c>
      <c r="L22" s="38"/>
      <c r="M22" s="38"/>
      <c r="N22" s="38">
        <v>200</v>
      </c>
      <c r="O22" s="38"/>
      <c r="P22" s="46">
        <f>IF(AND(K22&gt;0,N22&gt;0),K22*N22,"")</f>
        <v>640000</v>
      </c>
      <c r="Q22" s="46"/>
      <c r="R22" s="46"/>
      <c r="S22" s="46"/>
      <c r="T22" s="30">
        <v>0.08</v>
      </c>
      <c r="U22" s="43"/>
    </row>
    <row r="23" spans="2:21" ht="22.5" customHeight="1" x14ac:dyDescent="0.15">
      <c r="B23" s="18">
        <v>456789</v>
      </c>
      <c r="C23" s="19"/>
      <c r="D23" s="19"/>
      <c r="E23" s="20" t="s">
        <v>32</v>
      </c>
      <c r="F23" s="20"/>
      <c r="G23" s="20"/>
      <c r="H23" s="20"/>
      <c r="I23" s="20"/>
      <c r="J23" s="20"/>
      <c r="K23" s="23">
        <v>880</v>
      </c>
      <c r="L23" s="23"/>
      <c r="M23" s="23"/>
      <c r="N23" s="23">
        <v>100</v>
      </c>
      <c r="O23" s="23"/>
      <c r="P23" s="47">
        <f t="shared" ref="P23:P30" si="0">IF(AND(K23&gt;0,N23&gt;0),K23*N23,"")</f>
        <v>88000</v>
      </c>
      <c r="Q23" s="47"/>
      <c r="R23" s="47"/>
      <c r="S23" s="47"/>
      <c r="T23" s="44">
        <v>0.1</v>
      </c>
      <c r="U23" s="45"/>
    </row>
    <row r="24" spans="2:21" ht="22.5" customHeight="1" x14ac:dyDescent="0.15">
      <c r="B24" s="18">
        <v>123457</v>
      </c>
      <c r="C24" s="19"/>
      <c r="D24" s="19"/>
      <c r="E24" s="20" t="s">
        <v>31</v>
      </c>
      <c r="F24" s="20"/>
      <c r="G24" s="20"/>
      <c r="H24" s="20"/>
      <c r="I24" s="20"/>
      <c r="J24" s="20"/>
      <c r="K24" s="23">
        <v>650</v>
      </c>
      <c r="L24" s="23"/>
      <c r="M24" s="23"/>
      <c r="N24" s="23">
        <v>150</v>
      </c>
      <c r="O24" s="23"/>
      <c r="P24" s="47">
        <f t="shared" si="0"/>
        <v>97500</v>
      </c>
      <c r="Q24" s="47"/>
      <c r="R24" s="47"/>
      <c r="S24" s="47"/>
      <c r="T24" s="44">
        <v>0.08</v>
      </c>
      <c r="U24" s="45"/>
    </row>
    <row r="25" spans="2:21" ht="22.5" customHeight="1" x14ac:dyDescent="0.15">
      <c r="B25" s="18">
        <v>456780</v>
      </c>
      <c r="C25" s="19"/>
      <c r="D25" s="19"/>
      <c r="E25" s="20" t="s">
        <v>33</v>
      </c>
      <c r="F25" s="20"/>
      <c r="G25" s="20"/>
      <c r="H25" s="20"/>
      <c r="I25" s="20"/>
      <c r="J25" s="20"/>
      <c r="K25" s="23">
        <v>410</v>
      </c>
      <c r="L25" s="23"/>
      <c r="M25" s="23"/>
      <c r="N25" s="23">
        <v>300</v>
      </c>
      <c r="O25" s="23"/>
      <c r="P25" s="47">
        <f t="shared" si="0"/>
        <v>123000</v>
      </c>
      <c r="Q25" s="47"/>
      <c r="R25" s="47"/>
      <c r="S25" s="47"/>
      <c r="T25" s="44">
        <v>0.1</v>
      </c>
      <c r="U25" s="45"/>
    </row>
    <row r="26" spans="2:21" ht="22.5" customHeight="1" x14ac:dyDescent="0.15">
      <c r="B26" s="18"/>
      <c r="C26" s="19"/>
      <c r="D26" s="19"/>
      <c r="E26" s="20"/>
      <c r="F26" s="20"/>
      <c r="G26" s="20"/>
      <c r="H26" s="20"/>
      <c r="I26" s="20"/>
      <c r="J26" s="20"/>
      <c r="K26" s="23"/>
      <c r="L26" s="23"/>
      <c r="M26" s="23"/>
      <c r="N26" s="23"/>
      <c r="O26" s="23"/>
      <c r="P26" s="47"/>
      <c r="Q26" s="47"/>
      <c r="R26" s="47"/>
      <c r="S26" s="47"/>
      <c r="T26" s="44"/>
      <c r="U26" s="45"/>
    </row>
    <row r="27" spans="2:21" ht="22.5" customHeight="1" x14ac:dyDescent="0.15">
      <c r="B27" s="18"/>
      <c r="C27" s="19"/>
      <c r="D27" s="19"/>
      <c r="E27" s="20"/>
      <c r="F27" s="20"/>
      <c r="G27" s="20"/>
      <c r="H27" s="20"/>
      <c r="I27" s="20"/>
      <c r="J27" s="20"/>
      <c r="K27" s="23"/>
      <c r="L27" s="23"/>
      <c r="M27" s="23"/>
      <c r="N27" s="23"/>
      <c r="O27" s="23"/>
      <c r="P27" s="47"/>
      <c r="Q27" s="47"/>
      <c r="R27" s="47"/>
      <c r="S27" s="47"/>
      <c r="T27" s="44"/>
      <c r="U27" s="45"/>
    </row>
    <row r="28" spans="2:21" ht="22.5" customHeight="1" x14ac:dyDescent="0.15">
      <c r="B28" s="18"/>
      <c r="C28" s="19"/>
      <c r="D28" s="19"/>
      <c r="E28" s="20"/>
      <c r="F28" s="20"/>
      <c r="G28" s="20"/>
      <c r="H28" s="20"/>
      <c r="I28" s="20"/>
      <c r="J28" s="20"/>
      <c r="K28" s="23"/>
      <c r="L28" s="23"/>
      <c r="M28" s="23"/>
      <c r="N28" s="23"/>
      <c r="O28" s="23"/>
      <c r="P28" s="47"/>
      <c r="Q28" s="47"/>
      <c r="R28" s="47"/>
      <c r="S28" s="47"/>
      <c r="T28" s="44"/>
      <c r="U28" s="45"/>
    </row>
    <row r="29" spans="2:21" ht="22.5" customHeight="1" x14ac:dyDescent="0.15">
      <c r="B29" s="18"/>
      <c r="C29" s="19"/>
      <c r="D29" s="19"/>
      <c r="E29" s="20"/>
      <c r="F29" s="20"/>
      <c r="G29" s="20"/>
      <c r="H29" s="20"/>
      <c r="I29" s="20"/>
      <c r="J29" s="20"/>
      <c r="K29" s="23"/>
      <c r="L29" s="23"/>
      <c r="M29" s="23"/>
      <c r="N29" s="23"/>
      <c r="O29" s="23"/>
      <c r="P29" s="47"/>
      <c r="Q29" s="47"/>
      <c r="R29" s="47"/>
      <c r="S29" s="47"/>
      <c r="T29" s="44"/>
      <c r="U29" s="45"/>
    </row>
    <row r="30" spans="2:21" ht="22.5" customHeight="1" x14ac:dyDescent="0.15">
      <c r="B30" s="32"/>
      <c r="C30" s="33"/>
      <c r="D30" s="33"/>
      <c r="E30" s="35"/>
      <c r="F30" s="35"/>
      <c r="G30" s="35"/>
      <c r="H30" s="35"/>
      <c r="I30" s="35"/>
      <c r="J30" s="35"/>
      <c r="K30" s="34"/>
      <c r="L30" s="34"/>
      <c r="M30" s="34"/>
      <c r="N30" s="34"/>
      <c r="O30" s="34"/>
      <c r="P30" s="48" t="str">
        <f t="shared" si="0"/>
        <v/>
      </c>
      <c r="Q30" s="48"/>
      <c r="R30" s="48"/>
      <c r="S30" s="48"/>
      <c r="T30" s="33"/>
      <c r="U30" s="39"/>
    </row>
    <row r="31" spans="2:21" ht="27.75" customHeight="1" x14ac:dyDescent="0.15">
      <c r="B31" s="10"/>
      <c r="C31" s="10"/>
      <c r="D31" s="10"/>
      <c r="E31" s="10"/>
      <c r="F31" s="10"/>
      <c r="G31" s="10"/>
      <c r="H31" s="10"/>
      <c r="I31" s="10"/>
      <c r="J31" s="10"/>
      <c r="K31" s="10"/>
      <c r="P31" s="12"/>
      <c r="Q31" s="12"/>
      <c r="R31" s="12"/>
      <c r="S31" s="12"/>
      <c r="T31" s="12"/>
      <c r="U31" s="12"/>
    </row>
    <row r="32" spans="2:21" ht="22.5" customHeight="1" x14ac:dyDescent="0.15">
      <c r="B32" s="58" t="s">
        <v>18</v>
      </c>
      <c r="C32" s="58"/>
      <c r="D32" s="58"/>
      <c r="E32" s="58"/>
      <c r="F32" s="58"/>
      <c r="G32" s="58"/>
      <c r="H32" s="58"/>
      <c r="I32" s="58"/>
      <c r="J32" s="10"/>
      <c r="K32" s="25" t="s">
        <v>24</v>
      </c>
      <c r="L32" s="26"/>
      <c r="M32" s="27"/>
      <c r="N32" s="28" t="s">
        <v>25</v>
      </c>
      <c r="O32" s="26"/>
      <c r="P32" s="26"/>
      <c r="Q32" s="26"/>
      <c r="R32" s="26" t="s">
        <v>26</v>
      </c>
      <c r="S32" s="26"/>
      <c r="T32" s="26"/>
      <c r="U32" s="27"/>
    </row>
    <row r="33" spans="2:21" ht="22.5" customHeight="1" x14ac:dyDescent="0.15">
      <c r="B33" s="58"/>
      <c r="C33" s="58"/>
      <c r="D33" s="58"/>
      <c r="E33" s="58"/>
      <c r="F33" s="58"/>
      <c r="G33" s="58"/>
      <c r="H33" s="58"/>
      <c r="I33" s="58"/>
      <c r="J33" s="10"/>
      <c r="K33" s="29" t="s">
        <v>27</v>
      </c>
      <c r="L33" s="30"/>
      <c r="M33" s="31"/>
      <c r="N33" s="49">
        <f>SUMIF(T22:T30,"=10%",P22:P30)</f>
        <v>211000</v>
      </c>
      <c r="O33" s="46"/>
      <c r="P33" s="46"/>
      <c r="Q33" s="46"/>
      <c r="R33" s="46">
        <f>ROUNDDOWN(N33*0.1,0)</f>
        <v>21100</v>
      </c>
      <c r="S33" s="46"/>
      <c r="T33" s="46"/>
      <c r="U33" s="50"/>
    </row>
    <row r="34" spans="2:21" ht="22.5" customHeight="1" thickBot="1" x14ac:dyDescent="0.2">
      <c r="B34" s="58"/>
      <c r="C34" s="58"/>
      <c r="D34" s="58"/>
      <c r="E34" s="58"/>
      <c r="F34" s="58"/>
      <c r="G34" s="58"/>
      <c r="H34" s="58"/>
      <c r="I34" s="58"/>
      <c r="J34" s="10"/>
      <c r="K34" s="51" t="s">
        <v>28</v>
      </c>
      <c r="L34" s="52"/>
      <c r="M34" s="53"/>
      <c r="N34" s="54">
        <f>SUMIF(T22:T30,"=8%",P22:P30)</f>
        <v>737500</v>
      </c>
      <c r="O34" s="55"/>
      <c r="P34" s="55"/>
      <c r="Q34" s="55"/>
      <c r="R34" s="55">
        <f>ROUNDDOWN(N34*0.08,0)</f>
        <v>59000</v>
      </c>
      <c r="S34" s="55"/>
      <c r="T34" s="55"/>
      <c r="U34" s="56"/>
    </row>
    <row r="35" spans="2:21" ht="22.5" customHeight="1" thickTop="1" x14ac:dyDescent="0.15">
      <c r="B35" s="58"/>
      <c r="C35" s="58"/>
      <c r="D35" s="58"/>
      <c r="E35" s="58"/>
      <c r="F35" s="58"/>
      <c r="G35" s="58"/>
      <c r="H35" s="58"/>
      <c r="I35" s="58"/>
      <c r="J35" s="10"/>
      <c r="K35" s="60" t="s">
        <v>29</v>
      </c>
      <c r="L35" s="61"/>
      <c r="M35" s="62"/>
      <c r="N35" s="63">
        <f>SUM(N33:Q34)</f>
        <v>948500</v>
      </c>
      <c r="O35" s="64"/>
      <c r="P35" s="64"/>
      <c r="Q35" s="64"/>
      <c r="R35" s="64">
        <f>SUM(R33:U34)</f>
        <v>80100</v>
      </c>
      <c r="S35" s="64"/>
      <c r="T35" s="64"/>
      <c r="U35" s="65"/>
    </row>
    <row r="36" spans="2:21" ht="22.5" customHeight="1" x14ac:dyDescent="0.15"/>
    <row r="37" spans="2:21" ht="22.5" customHeight="1" x14ac:dyDescent="0.15"/>
    <row r="38" spans="2:21" ht="22.5" customHeight="1" x14ac:dyDescent="0.15"/>
    <row r="39" spans="2:21" ht="22.5" customHeight="1" x14ac:dyDescent="0.15"/>
    <row r="40" spans="2:21" ht="22.5" customHeight="1" x14ac:dyDescent="0.15"/>
    <row r="41" spans="2:21" ht="22.5" customHeight="1" x14ac:dyDescent="0.15"/>
    <row r="42" spans="2:21" ht="22.5" customHeight="1" x14ac:dyDescent="0.15"/>
    <row r="43" spans="2:21" ht="22.5" customHeight="1" x14ac:dyDescent="0.15"/>
    <row r="44" spans="2:21" ht="22.5" customHeight="1" x14ac:dyDescent="0.15"/>
    <row r="45" spans="2:21" ht="22.5" customHeight="1" x14ac:dyDescent="0.15"/>
    <row r="46" spans="2:21" ht="22.5" customHeight="1" x14ac:dyDescent="0.15"/>
    <row r="47" spans="2:21" ht="22.5" customHeight="1" x14ac:dyDescent="0.15"/>
    <row r="48" spans="2:21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</sheetData>
  <mergeCells count="80">
    <mergeCell ref="B29:D29"/>
    <mergeCell ref="E29:J29"/>
    <mergeCell ref="K29:M29"/>
    <mergeCell ref="N29:O29"/>
    <mergeCell ref="P29:S29"/>
    <mergeCell ref="K28:M28"/>
    <mergeCell ref="N28:O28"/>
    <mergeCell ref="P28:S28"/>
    <mergeCell ref="T28:U28"/>
    <mergeCell ref="T29:U29"/>
    <mergeCell ref="N5:U5"/>
    <mergeCell ref="B26:D26"/>
    <mergeCell ref="E26:J26"/>
    <mergeCell ref="K26:M26"/>
    <mergeCell ref="N26:O26"/>
    <mergeCell ref="P26:S26"/>
    <mergeCell ref="T26:U26"/>
    <mergeCell ref="K34:M34"/>
    <mergeCell ref="N34:Q34"/>
    <mergeCell ref="R34:U34"/>
    <mergeCell ref="F14:J14"/>
    <mergeCell ref="B32:I35"/>
    <mergeCell ref="B27:D27"/>
    <mergeCell ref="E27:J27"/>
    <mergeCell ref="K27:M27"/>
    <mergeCell ref="N27:O27"/>
    <mergeCell ref="K35:M35"/>
    <mergeCell ref="N35:Q35"/>
    <mergeCell ref="R35:U35"/>
    <mergeCell ref="P27:S27"/>
    <mergeCell ref="T27:U27"/>
    <mergeCell ref="B28:D28"/>
    <mergeCell ref="E28:J28"/>
    <mergeCell ref="T24:U24"/>
    <mergeCell ref="T25:U25"/>
    <mergeCell ref="N30:O30"/>
    <mergeCell ref="P21:S21"/>
    <mergeCell ref="P22:S22"/>
    <mergeCell ref="P23:S23"/>
    <mergeCell ref="P24:S24"/>
    <mergeCell ref="P25:S25"/>
    <mergeCell ref="P30:S30"/>
    <mergeCell ref="K32:M32"/>
    <mergeCell ref="N32:Q32"/>
    <mergeCell ref="R32:U32"/>
    <mergeCell ref="K33:M33"/>
    <mergeCell ref="B30:D30"/>
    <mergeCell ref="K30:M30"/>
    <mergeCell ref="E30:J30"/>
    <mergeCell ref="T30:U30"/>
    <mergeCell ref="N33:Q33"/>
    <mergeCell ref="R33:U33"/>
    <mergeCell ref="N25:O25"/>
    <mergeCell ref="B25:D25"/>
    <mergeCell ref="E22:J22"/>
    <mergeCell ref="E25:J25"/>
    <mergeCell ref="E23:J23"/>
    <mergeCell ref="K23:M23"/>
    <mergeCell ref="N22:O22"/>
    <mergeCell ref="K22:M22"/>
    <mergeCell ref="K24:M24"/>
    <mergeCell ref="N24:O24"/>
    <mergeCell ref="N23:O23"/>
    <mergeCell ref="K25:M25"/>
    <mergeCell ref="B3:U3"/>
    <mergeCell ref="B23:D23"/>
    <mergeCell ref="B24:D24"/>
    <mergeCell ref="E24:J24"/>
    <mergeCell ref="B22:D22"/>
    <mergeCell ref="B21:D21"/>
    <mergeCell ref="N21:O21"/>
    <mergeCell ref="K21:M21"/>
    <mergeCell ref="E21:J21"/>
    <mergeCell ref="M20:N20"/>
    <mergeCell ref="O20:U20"/>
    <mergeCell ref="H20:L20"/>
    <mergeCell ref="E20:G20"/>
    <mergeCell ref="T21:U21"/>
    <mergeCell ref="T22:U22"/>
    <mergeCell ref="T23:U23"/>
  </mergeCells>
  <phoneticPr fontId="1"/>
  <hyperlinks>
    <hyperlink ref="A1:H1" r:id="rId1" display="無料でダウンロードできるフォーマット" xr:uid="{00000000-0004-0000-0000-000000000000}"/>
    <hyperlink ref="A1:BA1" r:id="rId2" display="今すぐチェック！無料でダウンロードできるフォーマット" xr:uid="{B0417E4A-35EB-4F31-9853-76306033F16D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free-format.com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無料でダウンロードできるフォーマット</dc:title>
  <dc:creator>blue</dc:creator>
  <cp:lastModifiedBy>k in</cp:lastModifiedBy>
  <cp:lastPrinted>2023-10-24T01:07:49Z</cp:lastPrinted>
  <dcterms:created xsi:type="dcterms:W3CDTF">2014-01-10T06:51:58Z</dcterms:created>
  <dcterms:modified xsi:type="dcterms:W3CDTF">2024-12-17T06:17:39Z</dcterms:modified>
</cp:coreProperties>
</file>